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Reporte de Formatos" sheetId="1" r:id="rId1"/>
    <sheet name="Tabla 213972" sheetId="2" r:id="rId2"/>
  </sheets>
  <definedNames/>
  <calcPr fullCalcOnLoad="1"/>
</workbook>
</file>

<file path=xl/sharedStrings.xml><?xml version="1.0" encoding="utf-8"?>
<sst xmlns="http://schemas.openxmlformats.org/spreadsheetml/2006/main" count="261" uniqueCount="118">
  <si>
    <t>34901</t>
  </si>
  <si>
    <t>TITULO</t>
  </si>
  <si>
    <t>NOMBRE CORTO</t>
  </si>
  <si>
    <t>DESCRIPCION</t>
  </si>
  <si>
    <t>XXI-B.Información financiera de (informes trimestrales de gasto)</t>
  </si>
  <si>
    <t>LETAIPA77FXXIB</t>
  </si>
  <si>
    <t>XXI-B Información financiera de (informes trimestrales de gasto)</t>
  </si>
  <si>
    <t>1</t>
  </si>
  <si>
    <t>10</t>
  </si>
  <si>
    <t>7</t>
  </si>
  <si>
    <t>4</t>
  </si>
  <si>
    <t>12</t>
  </si>
  <si>
    <t>13</t>
  </si>
  <si>
    <t>14</t>
  </si>
  <si>
    <t>213970</t>
  </si>
  <si>
    <t>213966</t>
  </si>
  <si>
    <t>213972</t>
  </si>
  <si>
    <t>213971</t>
  </si>
  <si>
    <t>213968</t>
  </si>
  <si>
    <t>213967</t>
  </si>
  <si>
    <t>213973</t>
  </si>
  <si>
    <t>213974</t>
  </si>
  <si>
    <t>213969</t>
  </si>
  <si>
    <t>Tabla Campos</t>
  </si>
  <si>
    <t>Ejercicio</t>
  </si>
  <si>
    <t>Periodo que se informa</t>
  </si>
  <si>
    <t>Capítulos del Gasto</t>
  </si>
  <si>
    <t>2</t>
  </si>
  <si>
    <t>6</t>
  </si>
  <si>
    <t>23584</t>
  </si>
  <si>
    <t>23585</t>
  </si>
  <si>
    <t>23586</t>
  </si>
  <si>
    <t>23587</t>
  </si>
  <si>
    <t>23588</t>
  </si>
  <si>
    <t>23589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</si>
  <si>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</si>
  <si>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</si>
  <si>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</si>
  <si>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</si>
  <si>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</si>
  <si>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</si>
  <si>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</si>
  <si>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</si>
  <si>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</si>
  <si>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</si>
  <si>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</si>
  <si>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</si>
  <si>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</si>
  <si>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Sueldo</t>
  </si>
  <si>
    <t>Zona de vida cara</t>
  </si>
  <si>
    <t xml:space="preserve">Honorarios Asimilables a Salarios </t>
  </si>
  <si>
    <t>Sueldo base a personal eventual</t>
  </si>
  <si>
    <t>Gratificacion anual</t>
  </si>
  <si>
    <t>Prima vacacional</t>
  </si>
  <si>
    <t>Compensaciones</t>
  </si>
  <si>
    <t>Aportaciones al Ichisal</t>
  </si>
  <si>
    <t>Administrador de fondo para el retiro (Afore)</t>
  </si>
  <si>
    <t>Ayuda para lentes</t>
  </si>
  <si>
    <t xml:space="preserve">Bono y ayuda de Guarderia </t>
  </si>
  <si>
    <t>Bono y ayuda de transporte</t>
  </si>
  <si>
    <t>Despensa</t>
  </si>
  <si>
    <t>Ayuda para gastos y utiles escolares</t>
  </si>
  <si>
    <t>Estimulos a la productividad</t>
  </si>
  <si>
    <t>Materiales, utiles y equipos menores de oficina</t>
  </si>
  <si>
    <t>Material y Utiles de Impresion y Reproduccion</t>
  </si>
  <si>
    <t>Materiales, utiles de impresión y reproduccion</t>
  </si>
  <si>
    <t>Material impreso e informacion digital</t>
  </si>
  <si>
    <t>Material de limpieza</t>
  </si>
  <si>
    <t>Productos alimenticios para personas</t>
  </si>
  <si>
    <t xml:space="preserve">Utensilios para el servicio de alimentacion </t>
  </si>
  <si>
    <t>Madera y Productos de Madera</t>
  </si>
  <si>
    <t xml:space="preserve">Material Electrico y electronico </t>
  </si>
  <si>
    <t>Medicinas y productos farmaceuticos</t>
  </si>
  <si>
    <t>Combustibles</t>
  </si>
  <si>
    <t>Vestuarios y uniformes</t>
  </si>
  <si>
    <t>Blancos y otros productos textiles, excepto prenda</t>
  </si>
  <si>
    <t>Herramientas Menores</t>
  </si>
  <si>
    <t>Refacciones y accesorios menores de equipo de computo y tecnologias de la informacion</t>
  </si>
  <si>
    <t>Refacciones y accesorios menores de equipo de transporte</t>
  </si>
  <si>
    <t>Energia electrica</t>
  </si>
  <si>
    <t>Gas</t>
  </si>
  <si>
    <t>Agua</t>
  </si>
  <si>
    <t>Telefonia Tradicional</t>
  </si>
  <si>
    <t>Telefonia celular</t>
  </si>
  <si>
    <t>Servicios de acceso de internet, redes y procesamiento de informacion</t>
  </si>
  <si>
    <t>Servicios postales y telegraficos</t>
  </si>
  <si>
    <t>Arrendamiento de edificios</t>
  </si>
  <si>
    <t>Arrendamiento de maquinaria, otros equipos y herramientas</t>
  </si>
  <si>
    <t xml:space="preserve">Servicios legales </t>
  </si>
  <si>
    <t>Servicios de consultoria administrativa, procesos, tecnica y en tecnologias de la informacion</t>
  </si>
  <si>
    <t>Servicios de capacitacion</t>
  </si>
  <si>
    <t>Servicios de apoyo adeministrativo, traduccion, fotocopiado e impresión</t>
  </si>
  <si>
    <t>Servicios de vigilancia</t>
  </si>
  <si>
    <t>Servicios financieros y bancarios</t>
  </si>
  <si>
    <t>Seguro de bienes patrimoniales</t>
  </si>
  <si>
    <t>Servicios financieros, bancarios y comerciales integrales</t>
  </si>
  <si>
    <t>Conservacion y mantenimiento menor de inmuebles</t>
  </si>
  <si>
    <t>Instalacion, reparacion y mantenimiento de mobiliario y equipo de administracion, educacional y recreativo</t>
  </si>
  <si>
    <t>Instalacion, reparacion y mantenimiento de equipo de computo y tecnologias de la informacion</t>
  </si>
  <si>
    <t>Instalacion, reparacion y mantenimiento de maquinaria, otros equipos y herramientas</t>
  </si>
  <si>
    <t>Servicios de jardineria y fumigacion</t>
  </si>
  <si>
    <t xml:space="preserve">Servicios de Radiodifusion </t>
  </si>
  <si>
    <t>Publicaciones en prensa</t>
  </si>
  <si>
    <t>Cartelera</t>
  </si>
  <si>
    <t>Gastos de propaganda e imagen institucional</t>
  </si>
  <si>
    <t>Pasajes terrestres</t>
  </si>
  <si>
    <t>Viaticos en el pais</t>
  </si>
  <si>
    <t>Reuniones de trabajo</t>
  </si>
  <si>
    <t xml:space="preserve">Impuestos y Derechos </t>
  </si>
  <si>
    <t xml:space="preserve">Subsidios a Programas de Gobierno </t>
  </si>
  <si>
    <t xml:space="preserve">Asistencia Social a las Personas </t>
  </si>
  <si>
    <t xml:space="preserve">Ayudas a Instituciones Sociales </t>
  </si>
  <si>
    <t xml:space="preserve">Pensionados </t>
  </si>
  <si>
    <t xml:space="preserve">Muebles de Oficina y Estanteria </t>
  </si>
  <si>
    <t xml:space="preserve">Equipo de Computo y Tecnologias de la Informacion </t>
  </si>
  <si>
    <t>Equipo terrestre</t>
  </si>
  <si>
    <t>Coordinación Administrativa</t>
  </si>
  <si>
    <t>http://www.institutochihuahuensedelamujer.gob.mx/Fracciones/FXXXI/18-7-2017-FXXXI-Estao-el-Ejercicio-el-Presuuesto-e-Egresos.pdf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</si>
</sst>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1" fontId="0" fillId="0" borderId="0" xfId="49" applyFont="1" applyAlignment="1" applyProtection="1">
      <alignment/>
      <protection/>
    </xf>
    <xf numFmtId="171" fontId="1" fillId="33" borderId="10" xfId="49" applyFont="1" applyFill="1" applyBorder="1" applyAlignment="1">
      <alignment/>
    </xf>
    <xf numFmtId="0" fontId="0" fillId="0" borderId="0" xfId="49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chihuahuensedelamujer.gob.mx/Fracciones/FXXXI/18-7-2017-FXXXI-Estao-el-Ejercicio-el-Presuuesto-e-Egresos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3.00390625" style="0" customWidth="1"/>
    <col min="2" max="2" width="19.57421875" style="0" customWidth="1"/>
    <col min="3" max="3" width="53.00390625" style="0" customWidth="1"/>
    <col min="4" max="4" width="28.0039062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12.75">
      <c r="A7" s="2" t="s">
        <v>24</v>
      </c>
      <c r="B7" s="2" t="s">
        <v>25</v>
      </c>
      <c r="C7" s="2" t="s">
        <v>26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2015</v>
      </c>
      <c r="B8">
        <v>2015</v>
      </c>
      <c r="C8">
        <v>1</v>
      </c>
      <c r="D8" s="4" t="s">
        <v>117</v>
      </c>
      <c r="E8" s="5">
        <v>42947</v>
      </c>
      <c r="F8" s="6" t="s">
        <v>116</v>
      </c>
      <c r="G8" s="6">
        <v>2015</v>
      </c>
      <c r="H8" s="5">
        <v>42369</v>
      </c>
    </row>
    <row r="9" spans="1:8" ht="12.75">
      <c r="A9">
        <v>2015</v>
      </c>
      <c r="B9">
        <v>2015</v>
      </c>
      <c r="C9">
        <v>2</v>
      </c>
      <c r="D9" s="4" t="s">
        <v>117</v>
      </c>
      <c r="E9" s="5">
        <v>42947</v>
      </c>
      <c r="F9" s="6" t="s">
        <v>116</v>
      </c>
      <c r="G9" s="6">
        <v>2015</v>
      </c>
      <c r="H9" s="5">
        <v>42369</v>
      </c>
    </row>
    <row r="10" spans="1:8" ht="12.75">
      <c r="A10">
        <v>2015</v>
      </c>
      <c r="B10">
        <v>2015</v>
      </c>
      <c r="C10">
        <v>3</v>
      </c>
      <c r="D10" s="4" t="s">
        <v>117</v>
      </c>
      <c r="E10" s="5">
        <v>42947</v>
      </c>
      <c r="F10" s="6" t="s">
        <v>116</v>
      </c>
      <c r="G10" s="6">
        <v>2015</v>
      </c>
      <c r="H10" s="5">
        <v>42369</v>
      </c>
    </row>
    <row r="11" spans="1:8" ht="12.75">
      <c r="A11">
        <v>2015</v>
      </c>
      <c r="B11">
        <v>2015</v>
      </c>
      <c r="C11">
        <v>4</v>
      </c>
      <c r="D11" s="4" t="s">
        <v>117</v>
      </c>
      <c r="E11" s="5">
        <v>42947</v>
      </c>
      <c r="F11" s="6" t="s">
        <v>116</v>
      </c>
      <c r="G11" s="6">
        <v>2015</v>
      </c>
      <c r="H11" s="5">
        <v>42369</v>
      </c>
    </row>
    <row r="12" spans="1:8" ht="12.75">
      <c r="A12">
        <v>2015</v>
      </c>
      <c r="B12">
        <v>2015</v>
      </c>
      <c r="C12">
        <v>5</v>
      </c>
      <c r="D12" s="4" t="s">
        <v>117</v>
      </c>
      <c r="E12" s="5">
        <v>42947</v>
      </c>
      <c r="F12" s="6" t="s">
        <v>116</v>
      </c>
      <c r="G12" s="6">
        <v>2015</v>
      </c>
      <c r="H12" s="5">
        <v>42369</v>
      </c>
    </row>
    <row r="13" spans="1:8" ht="12.75">
      <c r="A13">
        <v>2015</v>
      </c>
      <c r="B13">
        <v>2015</v>
      </c>
      <c r="C13">
        <v>6</v>
      </c>
      <c r="D13" s="4" t="s">
        <v>117</v>
      </c>
      <c r="E13" s="5">
        <v>42947</v>
      </c>
      <c r="F13" s="6" t="s">
        <v>116</v>
      </c>
      <c r="G13" s="6">
        <v>2015</v>
      </c>
      <c r="H13" s="5">
        <v>42369</v>
      </c>
    </row>
    <row r="14" spans="1:8" ht="12.75">
      <c r="A14">
        <v>2015</v>
      </c>
      <c r="B14">
        <v>2015</v>
      </c>
      <c r="C14">
        <v>7</v>
      </c>
      <c r="D14" s="4" t="s">
        <v>117</v>
      </c>
      <c r="E14" s="5">
        <v>42947</v>
      </c>
      <c r="F14" s="6" t="s">
        <v>116</v>
      </c>
      <c r="G14" s="6">
        <v>2015</v>
      </c>
      <c r="H14" s="5">
        <v>42369</v>
      </c>
    </row>
    <row r="15" spans="1:8" ht="12.75">
      <c r="A15">
        <v>2015</v>
      </c>
      <c r="B15">
        <v>2015</v>
      </c>
      <c r="C15">
        <v>8</v>
      </c>
      <c r="D15" s="4" t="s">
        <v>117</v>
      </c>
      <c r="E15" s="5">
        <v>42947</v>
      </c>
      <c r="F15" s="6" t="s">
        <v>116</v>
      </c>
      <c r="G15" s="6">
        <v>2015</v>
      </c>
      <c r="H15" s="5">
        <v>42369</v>
      </c>
    </row>
    <row r="16" spans="1:8" ht="12.75">
      <c r="A16">
        <v>2015</v>
      </c>
      <c r="B16">
        <v>2015</v>
      </c>
      <c r="C16">
        <v>9</v>
      </c>
      <c r="D16" s="4" t="s">
        <v>117</v>
      </c>
      <c r="E16" s="5">
        <v>42947</v>
      </c>
      <c r="F16" s="6" t="s">
        <v>116</v>
      </c>
      <c r="G16" s="6">
        <v>2015</v>
      </c>
      <c r="H16" s="5">
        <v>42369</v>
      </c>
    </row>
    <row r="17" spans="1:8" ht="12.75">
      <c r="A17">
        <v>2015</v>
      </c>
      <c r="B17">
        <v>2015</v>
      </c>
      <c r="C17">
        <v>10</v>
      </c>
      <c r="D17" s="4" t="s">
        <v>117</v>
      </c>
      <c r="E17" s="5">
        <v>42947</v>
      </c>
      <c r="F17" s="6" t="s">
        <v>116</v>
      </c>
      <c r="G17" s="6">
        <v>2015</v>
      </c>
      <c r="H17" s="5">
        <v>42369</v>
      </c>
    </row>
    <row r="18" spans="1:8" ht="12.75">
      <c r="A18">
        <v>2015</v>
      </c>
      <c r="B18">
        <v>2015</v>
      </c>
      <c r="C18">
        <v>11</v>
      </c>
      <c r="D18" s="4" t="s">
        <v>117</v>
      </c>
      <c r="E18" s="5">
        <v>42947</v>
      </c>
      <c r="F18" s="6" t="s">
        <v>116</v>
      </c>
      <c r="G18" s="6">
        <v>2015</v>
      </c>
      <c r="H18" s="5">
        <v>42369</v>
      </c>
    </row>
    <row r="19" spans="1:8" ht="12.75">
      <c r="A19">
        <v>2015</v>
      </c>
      <c r="B19">
        <v>2015</v>
      </c>
      <c r="C19">
        <v>12</v>
      </c>
      <c r="D19" s="4" t="s">
        <v>117</v>
      </c>
      <c r="E19" s="5">
        <v>42947</v>
      </c>
      <c r="F19" s="6" t="s">
        <v>116</v>
      </c>
      <c r="G19" s="6">
        <v>2015</v>
      </c>
      <c r="H19" s="5">
        <v>42369</v>
      </c>
    </row>
    <row r="20" spans="1:8" ht="12.75">
      <c r="A20">
        <v>2015</v>
      </c>
      <c r="B20">
        <v>2015</v>
      </c>
      <c r="C20">
        <v>13</v>
      </c>
      <c r="D20" s="4" t="s">
        <v>117</v>
      </c>
      <c r="E20" s="5">
        <v>42947</v>
      </c>
      <c r="F20" s="6" t="s">
        <v>116</v>
      </c>
      <c r="G20" s="6">
        <v>2015</v>
      </c>
      <c r="H20" s="5">
        <v>42369</v>
      </c>
    </row>
    <row r="21" spans="1:8" ht="12.75">
      <c r="A21">
        <v>2015</v>
      </c>
      <c r="B21">
        <v>2015</v>
      </c>
      <c r="C21">
        <v>14</v>
      </c>
      <c r="D21" s="4" t="s">
        <v>117</v>
      </c>
      <c r="E21" s="5">
        <v>42947</v>
      </c>
      <c r="F21" s="6" t="s">
        <v>116</v>
      </c>
      <c r="G21" s="6">
        <v>2015</v>
      </c>
      <c r="H21" s="5">
        <v>42369</v>
      </c>
    </row>
    <row r="22" spans="1:8" ht="12.75">
      <c r="A22">
        <v>2015</v>
      </c>
      <c r="B22">
        <v>2015</v>
      </c>
      <c r="C22">
        <v>15</v>
      </c>
      <c r="D22" s="4" t="s">
        <v>117</v>
      </c>
      <c r="E22" s="5">
        <v>42947</v>
      </c>
      <c r="F22" s="6" t="s">
        <v>116</v>
      </c>
      <c r="G22" s="6">
        <v>2015</v>
      </c>
      <c r="H22" s="5">
        <v>42369</v>
      </c>
    </row>
    <row r="23" spans="1:8" ht="12.75">
      <c r="A23">
        <v>2015</v>
      </c>
      <c r="B23">
        <v>2015</v>
      </c>
      <c r="C23">
        <v>16</v>
      </c>
      <c r="D23" s="4" t="s">
        <v>117</v>
      </c>
      <c r="E23" s="5">
        <v>42947</v>
      </c>
      <c r="F23" s="6" t="s">
        <v>116</v>
      </c>
      <c r="G23" s="6">
        <v>2015</v>
      </c>
      <c r="H23" s="5">
        <v>42369</v>
      </c>
    </row>
    <row r="24" spans="1:8" ht="12.75">
      <c r="A24">
        <v>2015</v>
      </c>
      <c r="B24">
        <v>2015</v>
      </c>
      <c r="C24">
        <v>17</v>
      </c>
      <c r="D24" s="4" t="s">
        <v>117</v>
      </c>
      <c r="E24" s="5">
        <v>42947</v>
      </c>
      <c r="F24" s="6" t="s">
        <v>116</v>
      </c>
      <c r="G24" s="6">
        <v>2015</v>
      </c>
      <c r="H24" s="5">
        <v>42369</v>
      </c>
    </row>
    <row r="25" spans="1:8" ht="12.75">
      <c r="A25">
        <v>2015</v>
      </c>
      <c r="B25">
        <v>2015</v>
      </c>
      <c r="C25">
        <v>18</v>
      </c>
      <c r="D25" s="4" t="s">
        <v>117</v>
      </c>
      <c r="E25" s="5">
        <v>42947</v>
      </c>
      <c r="F25" s="6" t="s">
        <v>116</v>
      </c>
      <c r="G25" s="6">
        <v>2015</v>
      </c>
      <c r="H25" s="5">
        <v>42369</v>
      </c>
    </row>
    <row r="26" spans="1:8" ht="12.75">
      <c r="A26">
        <v>2015</v>
      </c>
      <c r="B26">
        <v>2015</v>
      </c>
      <c r="C26">
        <v>19</v>
      </c>
      <c r="D26" s="4" t="s">
        <v>117</v>
      </c>
      <c r="E26" s="5">
        <v>42947</v>
      </c>
      <c r="F26" s="6" t="s">
        <v>116</v>
      </c>
      <c r="G26" s="6">
        <v>2015</v>
      </c>
      <c r="H26" s="5">
        <v>42369</v>
      </c>
    </row>
    <row r="27" spans="1:8" ht="12.75">
      <c r="A27">
        <v>2015</v>
      </c>
      <c r="B27">
        <v>2015</v>
      </c>
      <c r="C27">
        <v>20</v>
      </c>
      <c r="D27" s="4" t="s">
        <v>117</v>
      </c>
      <c r="E27" s="5">
        <v>42947</v>
      </c>
      <c r="F27" s="6" t="s">
        <v>116</v>
      </c>
      <c r="G27" s="6">
        <v>2015</v>
      </c>
      <c r="H27" s="5">
        <v>42369</v>
      </c>
    </row>
    <row r="28" spans="1:8" ht="12.75">
      <c r="A28">
        <v>2015</v>
      </c>
      <c r="B28">
        <v>2015</v>
      </c>
      <c r="C28">
        <v>21</v>
      </c>
      <c r="D28" s="4" t="s">
        <v>117</v>
      </c>
      <c r="E28" s="5">
        <v>42947</v>
      </c>
      <c r="F28" s="6" t="s">
        <v>116</v>
      </c>
      <c r="G28" s="6">
        <v>2015</v>
      </c>
      <c r="H28" s="5">
        <v>42369</v>
      </c>
    </row>
    <row r="29" spans="1:8" ht="12.75">
      <c r="A29">
        <v>2015</v>
      </c>
      <c r="B29">
        <v>2015</v>
      </c>
      <c r="C29">
        <v>22</v>
      </c>
      <c r="D29" s="4" t="s">
        <v>117</v>
      </c>
      <c r="E29" s="5">
        <v>42947</v>
      </c>
      <c r="F29" s="6" t="s">
        <v>116</v>
      </c>
      <c r="G29" s="6">
        <v>2015</v>
      </c>
      <c r="H29" s="5">
        <v>42369</v>
      </c>
    </row>
    <row r="30" spans="1:8" ht="12.75">
      <c r="A30">
        <v>2015</v>
      </c>
      <c r="B30">
        <v>2015</v>
      </c>
      <c r="C30">
        <v>23</v>
      </c>
      <c r="D30" s="4" t="s">
        <v>117</v>
      </c>
      <c r="E30" s="5">
        <v>42947</v>
      </c>
      <c r="F30" s="6" t="s">
        <v>116</v>
      </c>
      <c r="G30" s="6">
        <v>2015</v>
      </c>
      <c r="H30" s="5">
        <v>42369</v>
      </c>
    </row>
    <row r="31" spans="1:8" ht="12.75">
      <c r="A31">
        <v>2015</v>
      </c>
      <c r="B31">
        <v>2015</v>
      </c>
      <c r="C31">
        <v>24</v>
      </c>
      <c r="D31" s="4" t="s">
        <v>117</v>
      </c>
      <c r="E31" s="5">
        <v>42947</v>
      </c>
      <c r="F31" s="6" t="s">
        <v>116</v>
      </c>
      <c r="G31" s="6">
        <v>2015</v>
      </c>
      <c r="H31" s="5">
        <v>42369</v>
      </c>
    </row>
    <row r="32" spans="1:8" ht="12.75">
      <c r="A32">
        <v>2015</v>
      </c>
      <c r="B32">
        <v>2015</v>
      </c>
      <c r="C32">
        <v>25</v>
      </c>
      <c r="D32" s="4" t="s">
        <v>117</v>
      </c>
      <c r="E32" s="5">
        <v>42947</v>
      </c>
      <c r="F32" s="6" t="s">
        <v>116</v>
      </c>
      <c r="G32" s="6">
        <v>2015</v>
      </c>
      <c r="H32" s="5">
        <v>42369</v>
      </c>
    </row>
    <row r="33" spans="1:8" ht="12.75">
      <c r="A33">
        <v>2015</v>
      </c>
      <c r="B33">
        <v>2015</v>
      </c>
      <c r="C33">
        <v>26</v>
      </c>
      <c r="D33" s="4" t="s">
        <v>117</v>
      </c>
      <c r="E33" s="5">
        <v>42947</v>
      </c>
      <c r="F33" s="6" t="s">
        <v>116</v>
      </c>
      <c r="G33" s="6">
        <v>2015</v>
      </c>
      <c r="H33" s="5">
        <v>42369</v>
      </c>
    </row>
    <row r="34" spans="1:8" ht="12.75">
      <c r="A34">
        <v>2015</v>
      </c>
      <c r="B34">
        <v>2015</v>
      </c>
      <c r="C34">
        <v>27</v>
      </c>
      <c r="D34" s="4" t="s">
        <v>117</v>
      </c>
      <c r="E34" s="5">
        <v>42947</v>
      </c>
      <c r="F34" s="6" t="s">
        <v>116</v>
      </c>
      <c r="G34" s="6">
        <v>2015</v>
      </c>
      <c r="H34" s="5">
        <v>42369</v>
      </c>
    </row>
    <row r="35" spans="1:8" ht="12.75">
      <c r="A35">
        <v>2015</v>
      </c>
      <c r="B35">
        <v>2015</v>
      </c>
      <c r="C35">
        <v>28</v>
      </c>
      <c r="D35" s="4" t="s">
        <v>117</v>
      </c>
      <c r="E35" s="5">
        <v>42947</v>
      </c>
      <c r="F35" s="6" t="s">
        <v>116</v>
      </c>
      <c r="G35" s="6">
        <v>2015</v>
      </c>
      <c r="H35" s="5">
        <v>42369</v>
      </c>
    </row>
    <row r="36" spans="1:8" ht="12.75">
      <c r="A36">
        <v>2015</v>
      </c>
      <c r="B36">
        <v>2015</v>
      </c>
      <c r="C36">
        <v>29</v>
      </c>
      <c r="D36" s="4" t="s">
        <v>117</v>
      </c>
      <c r="E36" s="5">
        <v>42947</v>
      </c>
      <c r="F36" s="6" t="s">
        <v>116</v>
      </c>
      <c r="G36" s="6">
        <v>2015</v>
      </c>
      <c r="H36" s="5">
        <v>42369</v>
      </c>
    </row>
    <row r="37" spans="1:8" ht="12.75">
      <c r="A37">
        <v>2015</v>
      </c>
      <c r="B37">
        <v>2015</v>
      </c>
      <c r="C37">
        <v>30</v>
      </c>
      <c r="D37" s="4" t="s">
        <v>117</v>
      </c>
      <c r="E37" s="5">
        <v>42947</v>
      </c>
      <c r="F37" s="6" t="s">
        <v>116</v>
      </c>
      <c r="G37" s="6">
        <v>2015</v>
      </c>
      <c r="H37" s="5">
        <v>42369</v>
      </c>
    </row>
    <row r="38" spans="1:8" ht="12.75">
      <c r="A38">
        <v>2015</v>
      </c>
      <c r="B38">
        <v>2015</v>
      </c>
      <c r="C38">
        <v>31</v>
      </c>
      <c r="D38" s="4" t="s">
        <v>117</v>
      </c>
      <c r="E38" s="5">
        <v>42947</v>
      </c>
      <c r="F38" s="6" t="s">
        <v>116</v>
      </c>
      <c r="G38" s="6">
        <v>2015</v>
      </c>
      <c r="H38" s="5">
        <v>42369</v>
      </c>
    </row>
    <row r="39" spans="1:8" ht="12.75">
      <c r="A39">
        <v>2015</v>
      </c>
      <c r="B39">
        <v>2015</v>
      </c>
      <c r="C39">
        <v>32</v>
      </c>
      <c r="D39" s="4" t="s">
        <v>117</v>
      </c>
      <c r="E39" s="5">
        <v>42947</v>
      </c>
      <c r="F39" s="6" t="s">
        <v>116</v>
      </c>
      <c r="G39" s="6">
        <v>2015</v>
      </c>
      <c r="H39" s="5">
        <v>42369</v>
      </c>
    </row>
    <row r="40" spans="1:8" ht="12.75">
      <c r="A40">
        <v>2015</v>
      </c>
      <c r="B40">
        <v>2015</v>
      </c>
      <c r="C40">
        <v>33</v>
      </c>
      <c r="D40" s="4" t="s">
        <v>117</v>
      </c>
      <c r="E40" s="5">
        <v>42947</v>
      </c>
      <c r="F40" s="6" t="s">
        <v>116</v>
      </c>
      <c r="G40" s="6">
        <v>2015</v>
      </c>
      <c r="H40" s="5">
        <v>42369</v>
      </c>
    </row>
    <row r="41" spans="1:8" ht="12.75">
      <c r="A41">
        <v>2015</v>
      </c>
      <c r="B41">
        <v>2015</v>
      </c>
      <c r="C41">
        <v>34</v>
      </c>
      <c r="D41" s="4" t="s">
        <v>117</v>
      </c>
      <c r="E41" s="5">
        <v>42947</v>
      </c>
      <c r="F41" s="6" t="s">
        <v>116</v>
      </c>
      <c r="G41" s="6">
        <v>2015</v>
      </c>
      <c r="H41" s="5">
        <v>42369</v>
      </c>
    </row>
    <row r="42" spans="1:8" ht="12.75">
      <c r="A42">
        <v>2015</v>
      </c>
      <c r="B42">
        <v>2015</v>
      </c>
      <c r="C42">
        <v>35</v>
      </c>
      <c r="D42" s="4" t="s">
        <v>117</v>
      </c>
      <c r="E42" s="5">
        <v>42947</v>
      </c>
      <c r="F42" s="6" t="s">
        <v>116</v>
      </c>
      <c r="G42" s="6">
        <v>2015</v>
      </c>
      <c r="H42" s="5">
        <v>42369</v>
      </c>
    </row>
    <row r="43" spans="1:8" ht="12.75">
      <c r="A43">
        <v>2015</v>
      </c>
      <c r="B43">
        <v>2015</v>
      </c>
      <c r="C43">
        <v>36</v>
      </c>
      <c r="D43" s="4" t="s">
        <v>117</v>
      </c>
      <c r="E43" s="5">
        <v>42947</v>
      </c>
      <c r="F43" s="6" t="s">
        <v>116</v>
      </c>
      <c r="G43" s="6">
        <v>2015</v>
      </c>
      <c r="H43" s="5">
        <v>42369</v>
      </c>
    </row>
    <row r="44" spans="1:8" ht="12.75">
      <c r="A44">
        <v>2015</v>
      </c>
      <c r="B44">
        <v>2015</v>
      </c>
      <c r="C44">
        <v>37</v>
      </c>
      <c r="D44" s="4" t="s">
        <v>117</v>
      </c>
      <c r="E44" s="5">
        <v>42947</v>
      </c>
      <c r="F44" s="6" t="s">
        <v>116</v>
      </c>
      <c r="G44" s="6">
        <v>2015</v>
      </c>
      <c r="H44" s="5">
        <v>42369</v>
      </c>
    </row>
    <row r="45" spans="1:8" ht="12.75">
      <c r="A45">
        <v>2015</v>
      </c>
      <c r="B45">
        <v>2015</v>
      </c>
      <c r="C45">
        <v>38</v>
      </c>
      <c r="D45" s="4" t="s">
        <v>117</v>
      </c>
      <c r="E45" s="5">
        <v>42947</v>
      </c>
      <c r="F45" s="6" t="s">
        <v>116</v>
      </c>
      <c r="G45" s="6">
        <v>2015</v>
      </c>
      <c r="H45" s="5">
        <v>42369</v>
      </c>
    </row>
    <row r="46" spans="1:8" ht="12.75">
      <c r="A46">
        <v>2015</v>
      </c>
      <c r="B46">
        <v>2015</v>
      </c>
      <c r="C46">
        <v>39</v>
      </c>
      <c r="D46" s="4" t="s">
        <v>117</v>
      </c>
      <c r="E46" s="5">
        <v>42947</v>
      </c>
      <c r="F46" s="6" t="s">
        <v>116</v>
      </c>
      <c r="G46" s="6">
        <v>2015</v>
      </c>
      <c r="H46" s="5">
        <v>42369</v>
      </c>
    </row>
    <row r="47" spans="1:8" ht="12.75">
      <c r="A47">
        <v>2015</v>
      </c>
      <c r="B47">
        <v>2015</v>
      </c>
      <c r="C47">
        <v>40</v>
      </c>
      <c r="D47" s="4" t="s">
        <v>117</v>
      </c>
      <c r="E47" s="5">
        <v>42947</v>
      </c>
      <c r="F47" s="6" t="s">
        <v>116</v>
      </c>
      <c r="G47" s="6">
        <v>2015</v>
      </c>
      <c r="H47" s="5">
        <v>42369</v>
      </c>
    </row>
    <row r="48" spans="1:8" ht="12.75">
      <c r="A48">
        <v>2015</v>
      </c>
      <c r="B48">
        <v>2015</v>
      </c>
      <c r="C48">
        <v>41</v>
      </c>
      <c r="D48" s="4" t="s">
        <v>117</v>
      </c>
      <c r="E48" s="5">
        <v>42947</v>
      </c>
      <c r="F48" s="6" t="s">
        <v>116</v>
      </c>
      <c r="G48" s="6">
        <v>2015</v>
      </c>
      <c r="H48" s="5">
        <v>42369</v>
      </c>
    </row>
    <row r="49" spans="1:8" ht="12.75">
      <c r="A49">
        <v>2015</v>
      </c>
      <c r="B49">
        <v>2015</v>
      </c>
      <c r="C49">
        <v>42</v>
      </c>
      <c r="D49" s="4" t="s">
        <v>117</v>
      </c>
      <c r="E49" s="5">
        <v>42947</v>
      </c>
      <c r="F49" s="6" t="s">
        <v>116</v>
      </c>
      <c r="G49" s="6">
        <v>2015</v>
      </c>
      <c r="H49" s="5">
        <v>42369</v>
      </c>
    </row>
    <row r="50" spans="1:8" ht="12.75">
      <c r="A50">
        <v>2015</v>
      </c>
      <c r="B50">
        <v>2015</v>
      </c>
      <c r="C50">
        <v>43</v>
      </c>
      <c r="D50" s="4" t="s">
        <v>117</v>
      </c>
      <c r="E50" s="5">
        <v>42947</v>
      </c>
      <c r="F50" s="6" t="s">
        <v>116</v>
      </c>
      <c r="G50" s="6">
        <v>2015</v>
      </c>
      <c r="H50" s="5">
        <v>42369</v>
      </c>
    </row>
    <row r="51" spans="1:8" ht="12.75">
      <c r="A51">
        <v>2015</v>
      </c>
      <c r="B51">
        <v>2015</v>
      </c>
      <c r="C51">
        <v>44</v>
      </c>
      <c r="D51" s="4" t="s">
        <v>117</v>
      </c>
      <c r="E51" s="5">
        <v>42947</v>
      </c>
      <c r="F51" s="6" t="s">
        <v>116</v>
      </c>
      <c r="G51" s="6">
        <v>2015</v>
      </c>
      <c r="H51" s="5">
        <v>42369</v>
      </c>
    </row>
    <row r="52" spans="1:8" ht="12.75">
      <c r="A52">
        <v>2015</v>
      </c>
      <c r="B52">
        <v>2015</v>
      </c>
      <c r="C52">
        <v>45</v>
      </c>
      <c r="D52" s="4" t="s">
        <v>117</v>
      </c>
      <c r="E52" s="5">
        <v>42947</v>
      </c>
      <c r="F52" s="6" t="s">
        <v>116</v>
      </c>
      <c r="G52" s="6">
        <v>2015</v>
      </c>
      <c r="H52" s="5">
        <v>42369</v>
      </c>
    </row>
    <row r="53" spans="1:8" ht="12.75">
      <c r="A53">
        <v>2015</v>
      </c>
      <c r="B53">
        <v>2015</v>
      </c>
      <c r="C53">
        <v>46</v>
      </c>
      <c r="D53" s="4" t="s">
        <v>117</v>
      </c>
      <c r="E53" s="5">
        <v>42947</v>
      </c>
      <c r="F53" s="6" t="s">
        <v>116</v>
      </c>
      <c r="G53" s="6">
        <v>2015</v>
      </c>
      <c r="H53" s="5">
        <v>42369</v>
      </c>
    </row>
    <row r="54" spans="1:8" ht="12.75">
      <c r="A54">
        <v>2015</v>
      </c>
      <c r="B54">
        <v>2015</v>
      </c>
      <c r="C54">
        <v>47</v>
      </c>
      <c r="D54" s="4" t="s">
        <v>117</v>
      </c>
      <c r="E54" s="5">
        <v>42947</v>
      </c>
      <c r="F54" s="6" t="s">
        <v>116</v>
      </c>
      <c r="G54" s="6">
        <v>2015</v>
      </c>
      <c r="H54" s="5">
        <v>42369</v>
      </c>
    </row>
    <row r="55" spans="1:8" ht="12.75">
      <c r="A55">
        <v>2015</v>
      </c>
      <c r="B55">
        <v>2015</v>
      </c>
      <c r="C55">
        <v>48</v>
      </c>
      <c r="D55" s="4" t="s">
        <v>117</v>
      </c>
      <c r="E55" s="5">
        <v>42947</v>
      </c>
      <c r="F55" s="6" t="s">
        <v>116</v>
      </c>
      <c r="G55" s="6">
        <v>2015</v>
      </c>
      <c r="H55" s="5">
        <v>42369</v>
      </c>
    </row>
    <row r="56" spans="1:8" ht="12.75">
      <c r="A56">
        <v>2015</v>
      </c>
      <c r="B56">
        <v>2015</v>
      </c>
      <c r="C56">
        <v>49</v>
      </c>
      <c r="D56" s="4" t="s">
        <v>117</v>
      </c>
      <c r="E56" s="5">
        <v>42947</v>
      </c>
      <c r="F56" s="6" t="s">
        <v>116</v>
      </c>
      <c r="G56" s="6">
        <v>2015</v>
      </c>
      <c r="H56" s="5">
        <v>42369</v>
      </c>
    </row>
    <row r="57" spans="1:8" ht="12.75">
      <c r="A57">
        <v>2015</v>
      </c>
      <c r="B57">
        <v>2015</v>
      </c>
      <c r="C57">
        <v>50</v>
      </c>
      <c r="D57" s="4" t="s">
        <v>117</v>
      </c>
      <c r="E57" s="5">
        <v>42947</v>
      </c>
      <c r="F57" s="6" t="s">
        <v>116</v>
      </c>
      <c r="G57" s="6">
        <v>2015</v>
      </c>
      <c r="H57" s="5">
        <v>42369</v>
      </c>
    </row>
    <row r="58" spans="1:8" ht="12.75">
      <c r="A58">
        <v>2015</v>
      </c>
      <c r="B58">
        <v>2015</v>
      </c>
      <c r="C58">
        <v>51</v>
      </c>
      <c r="D58" s="4" t="s">
        <v>117</v>
      </c>
      <c r="E58" s="5">
        <v>42947</v>
      </c>
      <c r="F58" s="6" t="s">
        <v>116</v>
      </c>
      <c r="G58" s="6">
        <v>2015</v>
      </c>
      <c r="H58" s="5">
        <v>42369</v>
      </c>
    </row>
    <row r="59" spans="1:8" ht="12.75">
      <c r="A59">
        <v>2015</v>
      </c>
      <c r="B59">
        <v>2015</v>
      </c>
      <c r="C59">
        <v>52</v>
      </c>
      <c r="D59" s="4" t="s">
        <v>117</v>
      </c>
      <c r="E59" s="5">
        <v>42947</v>
      </c>
      <c r="F59" s="6" t="s">
        <v>116</v>
      </c>
      <c r="G59" s="6">
        <v>2015</v>
      </c>
      <c r="H59" s="5">
        <v>42369</v>
      </c>
    </row>
    <row r="60" spans="1:8" ht="12.75">
      <c r="A60">
        <v>2015</v>
      </c>
      <c r="B60">
        <v>2015</v>
      </c>
      <c r="C60">
        <v>53</v>
      </c>
      <c r="D60" s="4" t="s">
        <v>117</v>
      </c>
      <c r="E60" s="5">
        <v>42947</v>
      </c>
      <c r="F60" s="6" t="s">
        <v>116</v>
      </c>
      <c r="G60" s="6">
        <v>2015</v>
      </c>
      <c r="H60" s="5">
        <v>42369</v>
      </c>
    </row>
    <row r="61" spans="1:8" ht="12.75">
      <c r="A61">
        <v>2015</v>
      </c>
      <c r="B61">
        <v>2015</v>
      </c>
      <c r="C61">
        <v>54</v>
      </c>
      <c r="D61" s="4" t="s">
        <v>117</v>
      </c>
      <c r="E61" s="5">
        <v>42947</v>
      </c>
      <c r="F61" s="6" t="s">
        <v>116</v>
      </c>
      <c r="G61" s="6">
        <v>2015</v>
      </c>
      <c r="H61" s="5">
        <v>42369</v>
      </c>
    </row>
    <row r="62" spans="1:8" ht="12.75">
      <c r="A62">
        <v>2015</v>
      </c>
      <c r="B62">
        <v>2015</v>
      </c>
      <c r="C62">
        <v>55</v>
      </c>
      <c r="D62" s="4" t="s">
        <v>117</v>
      </c>
      <c r="E62" s="5">
        <v>42947</v>
      </c>
      <c r="F62" s="6" t="s">
        <v>116</v>
      </c>
      <c r="G62" s="6">
        <v>2015</v>
      </c>
      <c r="H62" s="5">
        <v>42369</v>
      </c>
    </row>
    <row r="63" spans="1:8" ht="12.75">
      <c r="A63">
        <v>2015</v>
      </c>
      <c r="B63">
        <v>2015</v>
      </c>
      <c r="C63">
        <v>56</v>
      </c>
      <c r="D63" s="4" t="s">
        <v>117</v>
      </c>
      <c r="E63" s="5">
        <v>42947</v>
      </c>
      <c r="F63" s="6" t="s">
        <v>116</v>
      </c>
      <c r="G63" s="6">
        <v>2015</v>
      </c>
      <c r="H63" s="5">
        <v>42369</v>
      </c>
    </row>
    <row r="64" spans="1:8" ht="12.75">
      <c r="A64">
        <v>2015</v>
      </c>
      <c r="B64">
        <v>2015</v>
      </c>
      <c r="C64">
        <v>57</v>
      </c>
      <c r="D64" s="4" t="s">
        <v>117</v>
      </c>
      <c r="E64" s="5">
        <v>42947</v>
      </c>
      <c r="F64" s="6" t="s">
        <v>116</v>
      </c>
      <c r="G64" s="6">
        <v>2015</v>
      </c>
      <c r="H64" s="5">
        <v>42369</v>
      </c>
    </row>
    <row r="65" spans="1:8" ht="12.75">
      <c r="A65">
        <v>2015</v>
      </c>
      <c r="B65">
        <v>2015</v>
      </c>
      <c r="C65">
        <v>58</v>
      </c>
      <c r="D65" s="4" t="s">
        <v>117</v>
      </c>
      <c r="E65" s="5">
        <v>42947</v>
      </c>
      <c r="F65" s="6" t="s">
        <v>116</v>
      </c>
      <c r="G65" s="6">
        <v>2015</v>
      </c>
      <c r="H65" s="5">
        <v>42369</v>
      </c>
    </row>
    <row r="66" spans="1:8" ht="12.75">
      <c r="A66">
        <v>2015</v>
      </c>
      <c r="B66">
        <v>2015</v>
      </c>
      <c r="C66">
        <v>59</v>
      </c>
      <c r="D66" s="4" t="s">
        <v>117</v>
      </c>
      <c r="E66" s="5">
        <v>42947</v>
      </c>
      <c r="F66" s="6" t="s">
        <v>116</v>
      </c>
      <c r="G66" s="6">
        <v>2015</v>
      </c>
      <c r="H66" s="5">
        <v>42369</v>
      </c>
    </row>
    <row r="67" spans="1:8" ht="12.75">
      <c r="A67">
        <v>2015</v>
      </c>
      <c r="B67">
        <v>2015</v>
      </c>
      <c r="C67">
        <v>60</v>
      </c>
      <c r="D67" s="4" t="s">
        <v>117</v>
      </c>
      <c r="E67" s="5">
        <v>42947</v>
      </c>
      <c r="F67" s="6" t="s">
        <v>116</v>
      </c>
      <c r="G67" s="6">
        <v>2015</v>
      </c>
      <c r="H67" s="5">
        <v>42369</v>
      </c>
    </row>
    <row r="68" spans="1:8" ht="12.75">
      <c r="A68">
        <v>2015</v>
      </c>
      <c r="B68">
        <v>2015</v>
      </c>
      <c r="C68">
        <v>61</v>
      </c>
      <c r="D68" s="4" t="s">
        <v>117</v>
      </c>
      <c r="E68" s="5">
        <v>42947</v>
      </c>
      <c r="F68" s="6" t="s">
        <v>116</v>
      </c>
      <c r="G68" s="6">
        <v>2015</v>
      </c>
      <c r="H68" s="5">
        <v>42369</v>
      </c>
    </row>
    <row r="69" spans="1:8" ht="12.75">
      <c r="A69">
        <v>2015</v>
      </c>
      <c r="B69">
        <v>2015</v>
      </c>
      <c r="C69">
        <v>62</v>
      </c>
      <c r="D69" s="4" t="s">
        <v>117</v>
      </c>
      <c r="E69" s="5">
        <v>42947</v>
      </c>
      <c r="F69" s="6" t="s">
        <v>116</v>
      </c>
      <c r="G69" s="6">
        <v>2015</v>
      </c>
      <c r="H69" s="5">
        <v>42369</v>
      </c>
    </row>
    <row r="70" spans="1:8" ht="12.75">
      <c r="A70">
        <v>2015</v>
      </c>
      <c r="B70">
        <v>2015</v>
      </c>
      <c r="C70">
        <v>63</v>
      </c>
      <c r="D70" s="4" t="s">
        <v>117</v>
      </c>
      <c r="E70" s="5">
        <v>42947</v>
      </c>
      <c r="F70" s="6" t="s">
        <v>116</v>
      </c>
      <c r="G70" s="6">
        <v>2015</v>
      </c>
      <c r="H70" s="5">
        <v>42369</v>
      </c>
    </row>
    <row r="71" spans="1:8" ht="12.75">
      <c r="A71">
        <v>2015</v>
      </c>
      <c r="B71">
        <v>2015</v>
      </c>
      <c r="C71">
        <v>64</v>
      </c>
      <c r="D71" s="4" t="s">
        <v>117</v>
      </c>
      <c r="E71" s="5">
        <v>42947</v>
      </c>
      <c r="F71" s="6" t="s">
        <v>116</v>
      </c>
      <c r="G71" s="6">
        <v>2015</v>
      </c>
      <c r="H71" s="5">
        <v>42369</v>
      </c>
    </row>
    <row r="72" spans="1:8" ht="12.75">
      <c r="A72">
        <v>2015</v>
      </c>
      <c r="B72">
        <v>2015</v>
      </c>
      <c r="C72">
        <v>65</v>
      </c>
      <c r="D72" s="4" t="s">
        <v>117</v>
      </c>
      <c r="E72" s="5">
        <v>42947</v>
      </c>
      <c r="F72" s="6" t="s">
        <v>116</v>
      </c>
      <c r="G72" s="6">
        <v>2015</v>
      </c>
      <c r="H72" s="5">
        <v>42369</v>
      </c>
    </row>
    <row r="73" spans="1:8" ht="12.75">
      <c r="A73">
        <v>2015</v>
      </c>
      <c r="B73">
        <v>2015</v>
      </c>
      <c r="C73">
        <v>66</v>
      </c>
      <c r="D73" s="4" t="s">
        <v>117</v>
      </c>
      <c r="E73" s="5">
        <v>42947</v>
      </c>
      <c r="F73" s="6" t="s">
        <v>116</v>
      </c>
      <c r="G73" s="6">
        <v>2015</v>
      </c>
      <c r="H73" s="5">
        <v>42369</v>
      </c>
    </row>
    <row r="74" spans="1:8" ht="12.75">
      <c r="A74">
        <v>2015</v>
      </c>
      <c r="B74">
        <v>2015</v>
      </c>
      <c r="C74">
        <v>67</v>
      </c>
      <c r="D74" s="4" t="s">
        <v>117</v>
      </c>
      <c r="E74" s="5">
        <v>42947</v>
      </c>
      <c r="F74" s="6" t="s">
        <v>116</v>
      </c>
      <c r="G74" s="6">
        <v>2015</v>
      </c>
      <c r="H74" s="5">
        <v>42369</v>
      </c>
    </row>
    <row r="75" spans="1:8" ht="12.75">
      <c r="A75">
        <v>2015</v>
      </c>
      <c r="B75">
        <v>2015</v>
      </c>
      <c r="C75">
        <v>68</v>
      </c>
      <c r="D75" s="4" t="s">
        <v>117</v>
      </c>
      <c r="E75" s="5">
        <v>42947</v>
      </c>
      <c r="F75" s="6" t="s">
        <v>116</v>
      </c>
      <c r="G75" s="6">
        <v>2015</v>
      </c>
      <c r="H75" s="5">
        <v>42369</v>
      </c>
    </row>
    <row r="76" spans="1:8" ht="12.75">
      <c r="A76">
        <v>2015</v>
      </c>
      <c r="B76">
        <v>2015</v>
      </c>
      <c r="C76">
        <v>69</v>
      </c>
      <c r="D76" s="4" t="s">
        <v>117</v>
      </c>
      <c r="E76" s="5">
        <v>42947</v>
      </c>
      <c r="F76" s="6" t="s">
        <v>116</v>
      </c>
      <c r="G76" s="6">
        <v>2015</v>
      </c>
      <c r="H76" s="5">
        <v>42369</v>
      </c>
    </row>
  </sheetData>
  <sheetProtection/>
  <mergeCells count="1">
    <mergeCell ref="A6:I6"/>
  </mergeCells>
  <hyperlinks>
    <hyperlink ref="D8" r:id="rId1" display="http://www.institutochihuahuensedelamujer.gob.mx/Fracciones/FXXXI/18-7-2017-FXXXI-Estao-el-Ejercicio-el-Presuuesto-e-Egres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3.140625" style="0" customWidth="1"/>
    <col min="3" max="3" width="19.00390625" style="0" customWidth="1"/>
    <col min="4" max="4" width="22.57421875" style="0" customWidth="1"/>
    <col min="5" max="5" width="33.421875" style="7" customWidth="1"/>
    <col min="6" max="6" width="30.8515625" style="7" customWidth="1"/>
    <col min="7" max="7" width="13.140625" style="7" customWidth="1"/>
  </cols>
  <sheetData>
    <row r="1" spans="2:7" ht="12.75" hidden="1">
      <c r="B1" t="s">
        <v>7</v>
      </c>
      <c r="C1" t="s">
        <v>27</v>
      </c>
      <c r="D1" t="s">
        <v>7</v>
      </c>
      <c r="E1" s="7" t="s">
        <v>28</v>
      </c>
      <c r="F1" s="7" t="s">
        <v>28</v>
      </c>
      <c r="G1" s="7" t="s">
        <v>28</v>
      </c>
    </row>
    <row r="2" spans="2:7" ht="12.75" hidden="1">
      <c r="B2" t="s">
        <v>29</v>
      </c>
      <c r="C2" t="s">
        <v>30</v>
      </c>
      <c r="D2" t="s">
        <v>31</v>
      </c>
      <c r="E2" s="7" t="s">
        <v>32</v>
      </c>
      <c r="F2" s="7" t="s">
        <v>33</v>
      </c>
      <c r="G2" s="7" t="s">
        <v>34</v>
      </c>
    </row>
    <row r="3" spans="1:7" ht="15">
      <c r="A3" s="3" t="s">
        <v>35</v>
      </c>
      <c r="B3" s="3" t="s">
        <v>36</v>
      </c>
      <c r="C3" s="3" t="s">
        <v>37</v>
      </c>
      <c r="D3" s="3" t="s">
        <v>38</v>
      </c>
      <c r="E3" s="8" t="s">
        <v>39</v>
      </c>
      <c r="F3" s="8" t="s">
        <v>40</v>
      </c>
      <c r="G3" s="8" t="s">
        <v>41</v>
      </c>
    </row>
    <row r="4" spans="1:7" ht="12.75">
      <c r="A4">
        <v>1</v>
      </c>
      <c r="B4">
        <v>1000</v>
      </c>
      <c r="C4">
        <v>1131</v>
      </c>
      <c r="D4" t="s">
        <v>48</v>
      </c>
      <c r="E4" s="9">
        <v>1105200</v>
      </c>
      <c r="F4">
        <v>-137590.39</v>
      </c>
      <c r="G4" s="9">
        <v>0</v>
      </c>
    </row>
    <row r="5" spans="1:7" ht="12.75">
      <c r="A5">
        <v>2</v>
      </c>
      <c r="B5">
        <v>1000</v>
      </c>
      <c r="C5">
        <v>1134</v>
      </c>
      <c r="D5" t="s">
        <v>49</v>
      </c>
      <c r="E5" s="9">
        <v>30654.64</v>
      </c>
      <c r="F5">
        <v>1609.6</v>
      </c>
      <c r="G5" s="9">
        <v>0</v>
      </c>
    </row>
    <row r="6" spans="1:7" ht="12.75">
      <c r="A6">
        <v>3</v>
      </c>
      <c r="B6">
        <v>1000</v>
      </c>
      <c r="C6">
        <v>1211</v>
      </c>
      <c r="D6" t="s">
        <v>50</v>
      </c>
      <c r="E6" s="9">
        <v>71400</v>
      </c>
      <c r="F6">
        <v>0</v>
      </c>
      <c r="G6" s="9">
        <v>0</v>
      </c>
    </row>
    <row r="7" spans="1:7" ht="12.75">
      <c r="A7">
        <v>4</v>
      </c>
      <c r="B7">
        <v>1000</v>
      </c>
      <c r="C7">
        <v>1221</v>
      </c>
      <c r="D7" t="s">
        <v>51</v>
      </c>
      <c r="E7" s="9">
        <v>2931744</v>
      </c>
      <c r="F7">
        <v>-304045.08</v>
      </c>
      <c r="G7" s="9">
        <v>0</v>
      </c>
    </row>
    <row r="8" spans="1:7" ht="12.75">
      <c r="A8">
        <v>5</v>
      </c>
      <c r="B8">
        <v>1000</v>
      </c>
      <c r="C8">
        <v>1224</v>
      </c>
      <c r="D8" t="s">
        <v>49</v>
      </c>
      <c r="E8" s="9">
        <v>26731.32</v>
      </c>
      <c r="F8">
        <v>-5831.97</v>
      </c>
      <c r="G8" s="9">
        <v>0</v>
      </c>
    </row>
    <row r="9" spans="1:7" ht="12.75">
      <c r="A9">
        <v>6</v>
      </c>
      <c r="B9">
        <v>1000</v>
      </c>
      <c r="C9">
        <v>1321</v>
      </c>
      <c r="D9" t="s">
        <v>52</v>
      </c>
      <c r="E9" s="9">
        <v>454925.62</v>
      </c>
      <c r="F9">
        <v>-12967.22</v>
      </c>
      <c r="G9" s="9">
        <v>0</v>
      </c>
    </row>
    <row r="10" spans="1:7" ht="12.75">
      <c r="A10">
        <v>7</v>
      </c>
      <c r="B10">
        <v>1000</v>
      </c>
      <c r="C10">
        <v>1322</v>
      </c>
      <c r="D10" t="s">
        <v>53</v>
      </c>
      <c r="E10" s="9">
        <v>227462.71</v>
      </c>
      <c r="F10">
        <v>-4239.01</v>
      </c>
      <c r="G10" s="9">
        <v>0</v>
      </c>
    </row>
    <row r="11" spans="1:7" ht="12.75">
      <c r="A11">
        <v>8</v>
      </c>
      <c r="B11">
        <v>1000</v>
      </c>
      <c r="C11">
        <v>1341</v>
      </c>
      <c r="D11" t="s">
        <v>54</v>
      </c>
      <c r="E11" s="9">
        <v>2308494</v>
      </c>
      <c r="F11">
        <v>-227467.17</v>
      </c>
      <c r="G11" s="9">
        <v>0</v>
      </c>
    </row>
    <row r="12" spans="1:7" ht="12.75">
      <c r="A12">
        <v>9</v>
      </c>
      <c r="B12">
        <v>1000</v>
      </c>
      <c r="C12">
        <v>1413</v>
      </c>
      <c r="D12" t="s">
        <v>55</v>
      </c>
      <c r="E12" s="9">
        <v>900752.63</v>
      </c>
      <c r="F12">
        <v>3649.32</v>
      </c>
      <c r="G12" s="9">
        <v>0</v>
      </c>
    </row>
    <row r="13" spans="1:7" ht="12.75">
      <c r="A13">
        <v>10</v>
      </c>
      <c r="B13">
        <v>1000</v>
      </c>
      <c r="C13">
        <v>1433</v>
      </c>
      <c r="D13" t="s">
        <v>56</v>
      </c>
      <c r="E13" s="9">
        <v>696036.14</v>
      </c>
      <c r="F13">
        <v>461070.2</v>
      </c>
      <c r="G13" s="9">
        <v>0</v>
      </c>
    </row>
    <row r="14" spans="1:7" ht="12.75">
      <c r="A14">
        <v>11</v>
      </c>
      <c r="B14">
        <v>1000</v>
      </c>
      <c r="C14">
        <v>1541</v>
      </c>
      <c r="D14" t="s">
        <v>57</v>
      </c>
      <c r="E14" s="9">
        <v>44250</v>
      </c>
      <c r="F14">
        <v>24750</v>
      </c>
      <c r="G14" s="9">
        <v>0</v>
      </c>
    </row>
    <row r="15" spans="1:7" ht="12.75">
      <c r="A15">
        <v>12</v>
      </c>
      <c r="B15">
        <v>1000</v>
      </c>
      <c r="C15">
        <v>1542</v>
      </c>
      <c r="D15" t="s">
        <v>58</v>
      </c>
      <c r="E15" s="9">
        <v>5100</v>
      </c>
      <c r="F15">
        <v>0</v>
      </c>
      <c r="G15" s="9">
        <v>0</v>
      </c>
    </row>
    <row r="16" spans="1:7" ht="12.75">
      <c r="A16">
        <v>13</v>
      </c>
      <c r="B16">
        <v>1000</v>
      </c>
      <c r="C16">
        <v>1543</v>
      </c>
      <c r="D16" t="s">
        <v>59</v>
      </c>
      <c r="E16" s="9">
        <v>64812</v>
      </c>
      <c r="F16">
        <v>982.5</v>
      </c>
      <c r="G16" s="9">
        <v>0</v>
      </c>
    </row>
    <row r="17" spans="1:7" ht="12.75">
      <c r="A17">
        <v>14</v>
      </c>
      <c r="B17">
        <v>1000</v>
      </c>
      <c r="C17">
        <v>1544</v>
      </c>
      <c r="D17" t="s">
        <v>60</v>
      </c>
      <c r="E17" s="9">
        <v>217152</v>
      </c>
      <c r="F17">
        <v>936</v>
      </c>
      <c r="G17" s="9">
        <v>0</v>
      </c>
    </row>
    <row r="18" spans="1:7" ht="12.75">
      <c r="A18">
        <v>15</v>
      </c>
      <c r="B18">
        <v>1000</v>
      </c>
      <c r="C18">
        <v>1552</v>
      </c>
      <c r="D18" t="s">
        <v>61</v>
      </c>
      <c r="E18" s="9">
        <v>19500</v>
      </c>
      <c r="F18">
        <v>-750</v>
      </c>
      <c r="G18" s="9">
        <v>0</v>
      </c>
    </row>
    <row r="19" spans="1:7" ht="12.75">
      <c r="A19">
        <v>16</v>
      </c>
      <c r="B19">
        <v>1000</v>
      </c>
      <c r="C19">
        <v>1713</v>
      </c>
      <c r="D19" t="s">
        <v>62</v>
      </c>
      <c r="E19" s="9">
        <v>49300</v>
      </c>
      <c r="F19">
        <v>48456.99</v>
      </c>
      <c r="G19" s="9">
        <v>0</v>
      </c>
    </row>
    <row r="20" spans="1:7" ht="12.75">
      <c r="A20">
        <v>17</v>
      </c>
      <c r="B20">
        <v>2000</v>
      </c>
      <c r="C20">
        <v>2111</v>
      </c>
      <c r="D20" t="s">
        <v>63</v>
      </c>
      <c r="E20" s="9">
        <v>838438.54</v>
      </c>
      <c r="F20">
        <v>40726.4</v>
      </c>
      <c r="G20" s="9">
        <f>2.74+12+493.67</f>
        <v>508.41</v>
      </c>
    </row>
    <row r="21" spans="1:7" ht="12.75">
      <c r="A21">
        <v>18</v>
      </c>
      <c r="B21">
        <v>2000</v>
      </c>
      <c r="C21">
        <v>2121</v>
      </c>
      <c r="D21" t="s">
        <v>64</v>
      </c>
      <c r="E21" s="9">
        <v>14400</v>
      </c>
      <c r="F21">
        <v>0</v>
      </c>
      <c r="G21" s="9">
        <v>0</v>
      </c>
    </row>
    <row r="22" spans="1:7" ht="12.75">
      <c r="A22">
        <v>19</v>
      </c>
      <c r="B22">
        <v>2000</v>
      </c>
      <c r="C22">
        <v>2141</v>
      </c>
      <c r="D22" t="s">
        <v>65</v>
      </c>
      <c r="E22" s="9">
        <v>265100</v>
      </c>
      <c r="F22">
        <v>-85517.21</v>
      </c>
      <c r="G22" s="9">
        <v>0.08</v>
      </c>
    </row>
    <row r="23" spans="1:7" ht="12.75">
      <c r="A23">
        <v>20</v>
      </c>
      <c r="B23">
        <v>2000</v>
      </c>
      <c r="C23">
        <v>2151</v>
      </c>
      <c r="D23" t="s">
        <v>66</v>
      </c>
      <c r="E23" s="9">
        <v>36500</v>
      </c>
      <c r="F23">
        <v>-27405.41</v>
      </c>
      <c r="G23" s="9">
        <v>31.67</v>
      </c>
    </row>
    <row r="24" spans="1:7" ht="12.75">
      <c r="A24">
        <v>21</v>
      </c>
      <c r="B24">
        <v>2000</v>
      </c>
      <c r="C24">
        <v>2161</v>
      </c>
      <c r="D24" t="s">
        <v>67</v>
      </c>
      <c r="E24" s="9">
        <v>247840</v>
      </c>
      <c r="F24">
        <v>27803.05</v>
      </c>
      <c r="G24" s="9">
        <f>483.26+50.75</f>
        <v>534.01</v>
      </c>
    </row>
    <row r="25" spans="1:7" ht="12.75">
      <c r="A25">
        <v>22</v>
      </c>
      <c r="B25">
        <v>2000</v>
      </c>
      <c r="C25">
        <v>2211</v>
      </c>
      <c r="D25" t="s">
        <v>68</v>
      </c>
      <c r="E25" s="9">
        <v>468400</v>
      </c>
      <c r="F25">
        <v>33949.44</v>
      </c>
      <c r="G25" s="9">
        <f>282.37+6.06</f>
        <v>288.43</v>
      </c>
    </row>
    <row r="26" spans="1:7" ht="12.75">
      <c r="A26">
        <v>23</v>
      </c>
      <c r="B26">
        <v>2000</v>
      </c>
      <c r="C26">
        <v>2231</v>
      </c>
      <c r="D26" t="s">
        <v>69</v>
      </c>
      <c r="E26" s="9">
        <v>6192</v>
      </c>
      <c r="F26">
        <v>0</v>
      </c>
      <c r="G26" s="9">
        <v>0</v>
      </c>
    </row>
    <row r="27" spans="1:7" ht="12.75">
      <c r="A27">
        <v>24</v>
      </c>
      <c r="B27">
        <v>2000</v>
      </c>
      <c r="C27">
        <v>2441</v>
      </c>
      <c r="D27" t="s">
        <v>70</v>
      </c>
      <c r="E27" s="9">
        <v>12000</v>
      </c>
      <c r="F27">
        <v>0</v>
      </c>
      <c r="G27" s="9">
        <v>0</v>
      </c>
    </row>
    <row r="28" spans="1:7" ht="12.75">
      <c r="A28">
        <v>25</v>
      </c>
      <c r="B28">
        <v>2000</v>
      </c>
      <c r="C28">
        <v>2461</v>
      </c>
      <c r="D28" t="s">
        <v>71</v>
      </c>
      <c r="E28" s="9">
        <v>1500</v>
      </c>
      <c r="F28">
        <v>1500</v>
      </c>
      <c r="G28" s="9">
        <v>0</v>
      </c>
    </row>
    <row r="29" spans="1:7" ht="12.75">
      <c r="A29">
        <v>26</v>
      </c>
      <c r="B29">
        <v>2000</v>
      </c>
      <c r="C29">
        <v>2531</v>
      </c>
      <c r="D29" t="s">
        <v>72</v>
      </c>
      <c r="E29" s="9">
        <v>85500</v>
      </c>
      <c r="F29">
        <v>-1268.5</v>
      </c>
      <c r="G29" s="9">
        <f>2.06+200</f>
        <v>202.06</v>
      </c>
    </row>
    <row r="30" spans="1:7" ht="12.75">
      <c r="A30">
        <v>27</v>
      </c>
      <c r="B30">
        <v>2000</v>
      </c>
      <c r="C30">
        <v>2611</v>
      </c>
      <c r="D30" t="s">
        <v>73</v>
      </c>
      <c r="E30" s="9">
        <v>716500</v>
      </c>
      <c r="F30">
        <v>-4021.3</v>
      </c>
      <c r="G30" s="9">
        <v>0</v>
      </c>
    </row>
    <row r="31" spans="1:7" ht="12.75">
      <c r="A31">
        <v>28</v>
      </c>
      <c r="B31">
        <v>2000</v>
      </c>
      <c r="C31">
        <v>2711</v>
      </c>
      <c r="D31" t="s">
        <v>74</v>
      </c>
      <c r="E31" s="9">
        <v>165000</v>
      </c>
      <c r="F31">
        <v>-4062.48</v>
      </c>
      <c r="G31" s="9">
        <v>79.39</v>
      </c>
    </row>
    <row r="32" spans="1:7" ht="12.75">
      <c r="A32">
        <v>29</v>
      </c>
      <c r="B32">
        <v>2000</v>
      </c>
      <c r="C32">
        <v>2751</v>
      </c>
      <c r="D32" t="s">
        <v>75</v>
      </c>
      <c r="E32" s="9">
        <v>36944.09</v>
      </c>
      <c r="F32">
        <v>282</v>
      </c>
      <c r="G32" s="9">
        <v>282</v>
      </c>
    </row>
    <row r="33" spans="1:7" ht="12.75">
      <c r="A33">
        <v>30</v>
      </c>
      <c r="B33">
        <v>2000</v>
      </c>
      <c r="C33">
        <v>2911</v>
      </c>
      <c r="D33" t="s">
        <v>76</v>
      </c>
      <c r="E33" s="9">
        <v>4000</v>
      </c>
      <c r="F33">
        <v>1663.76</v>
      </c>
      <c r="G33" s="9">
        <v>0</v>
      </c>
    </row>
    <row r="34" spans="1:7" ht="12.75">
      <c r="A34">
        <v>31</v>
      </c>
      <c r="B34">
        <v>2000</v>
      </c>
      <c r="C34">
        <v>2941</v>
      </c>
      <c r="D34" t="s">
        <v>77</v>
      </c>
      <c r="E34" s="9">
        <v>8000</v>
      </c>
      <c r="F34">
        <v>4809</v>
      </c>
      <c r="G34" s="9">
        <v>0</v>
      </c>
    </row>
    <row r="35" spans="1:7" ht="12.75">
      <c r="A35">
        <v>32</v>
      </c>
      <c r="B35">
        <v>2000</v>
      </c>
      <c r="C35">
        <v>2961</v>
      </c>
      <c r="D35" t="s">
        <v>78</v>
      </c>
      <c r="E35" s="9">
        <v>80000</v>
      </c>
      <c r="F35">
        <v>17171.16</v>
      </c>
      <c r="G35" s="9">
        <v>0</v>
      </c>
    </row>
    <row r="36" spans="1:7" ht="12.75">
      <c r="A36">
        <v>33</v>
      </c>
      <c r="B36">
        <v>3000</v>
      </c>
      <c r="C36">
        <v>3111</v>
      </c>
      <c r="D36" t="s">
        <v>79</v>
      </c>
      <c r="E36" s="9">
        <v>195000</v>
      </c>
      <c r="F36">
        <v>-7468</v>
      </c>
      <c r="G36" s="9">
        <v>0</v>
      </c>
    </row>
    <row r="37" spans="1:7" ht="12.75">
      <c r="A37">
        <v>34</v>
      </c>
      <c r="B37">
        <v>3000</v>
      </c>
      <c r="C37">
        <v>3121</v>
      </c>
      <c r="D37" t="s">
        <v>80</v>
      </c>
      <c r="E37" s="9">
        <v>197999.88</v>
      </c>
      <c r="F37">
        <v>1555.7</v>
      </c>
      <c r="G37" s="9">
        <v>2423.56</v>
      </c>
    </row>
    <row r="38" spans="1:7" ht="12.75">
      <c r="A38">
        <v>35</v>
      </c>
      <c r="B38">
        <v>3000</v>
      </c>
      <c r="C38">
        <v>3131</v>
      </c>
      <c r="D38" t="s">
        <v>81</v>
      </c>
      <c r="E38" s="9">
        <v>14000</v>
      </c>
      <c r="F38">
        <v>1256.88</v>
      </c>
      <c r="G38" s="9">
        <v>0</v>
      </c>
    </row>
    <row r="39" spans="1:7" ht="12.75">
      <c r="A39">
        <v>36</v>
      </c>
      <c r="B39">
        <v>3000</v>
      </c>
      <c r="C39">
        <v>3141</v>
      </c>
      <c r="D39" t="s">
        <v>82</v>
      </c>
      <c r="E39" s="9">
        <v>70000</v>
      </c>
      <c r="F39">
        <v>34646</v>
      </c>
      <c r="G39" s="9">
        <v>30000</v>
      </c>
    </row>
    <row r="40" spans="1:7" ht="12.75">
      <c r="A40">
        <v>37</v>
      </c>
      <c r="B40">
        <v>3000</v>
      </c>
      <c r="C40">
        <v>3151</v>
      </c>
      <c r="D40" t="s">
        <v>83</v>
      </c>
      <c r="E40" s="9">
        <v>165000</v>
      </c>
      <c r="F40">
        <v>13964.79</v>
      </c>
      <c r="G40" s="9">
        <v>0</v>
      </c>
    </row>
    <row r="41" spans="1:7" ht="12.75">
      <c r="A41">
        <v>38</v>
      </c>
      <c r="B41">
        <v>3000</v>
      </c>
      <c r="C41">
        <v>3171</v>
      </c>
      <c r="D41" t="s">
        <v>84</v>
      </c>
      <c r="E41" s="9">
        <v>4002</v>
      </c>
      <c r="F41">
        <v>-2257.01</v>
      </c>
      <c r="G41" s="9">
        <v>0</v>
      </c>
    </row>
    <row r="42" spans="1:7" ht="12.75">
      <c r="A42">
        <v>39</v>
      </c>
      <c r="B42">
        <v>3000</v>
      </c>
      <c r="C42">
        <v>3181</v>
      </c>
      <c r="D42" t="s">
        <v>85</v>
      </c>
      <c r="E42" s="9">
        <v>61000</v>
      </c>
      <c r="F42">
        <v>-19121.42</v>
      </c>
      <c r="G42" s="9">
        <f>7.6+7.6</f>
        <v>15.2</v>
      </c>
    </row>
    <row r="43" spans="1:7" ht="12.75">
      <c r="A43">
        <v>40</v>
      </c>
      <c r="B43">
        <v>3000</v>
      </c>
      <c r="C43">
        <v>3221</v>
      </c>
      <c r="D43" t="s">
        <v>86</v>
      </c>
      <c r="E43" s="9">
        <v>785920.08</v>
      </c>
      <c r="F43">
        <v>-56532.81</v>
      </c>
      <c r="G43" s="9">
        <v>0</v>
      </c>
    </row>
    <row r="44" spans="1:7" ht="12.75">
      <c r="A44">
        <v>41</v>
      </c>
      <c r="B44">
        <v>3000</v>
      </c>
      <c r="C44">
        <v>3261</v>
      </c>
      <c r="D44" t="s">
        <v>87</v>
      </c>
      <c r="E44" s="9">
        <v>55000.08</v>
      </c>
      <c r="F44">
        <v>-14302.11</v>
      </c>
      <c r="G44" s="9">
        <v>0</v>
      </c>
    </row>
    <row r="45" spans="1:7" ht="12.75">
      <c r="A45">
        <v>42</v>
      </c>
      <c r="B45">
        <v>3000</v>
      </c>
      <c r="C45">
        <v>3311</v>
      </c>
      <c r="D45" t="s">
        <v>88</v>
      </c>
      <c r="E45" s="9">
        <v>11471174</v>
      </c>
      <c r="F45">
        <v>627309.09</v>
      </c>
      <c r="G45" s="9">
        <f>25780+32225+52704+481500+7367.87</f>
        <v>599576.87</v>
      </c>
    </row>
    <row r="46" spans="1:7" ht="12.75">
      <c r="A46">
        <v>43</v>
      </c>
      <c r="B46">
        <v>3000</v>
      </c>
      <c r="C46">
        <v>3331</v>
      </c>
      <c r="D46" t="s">
        <v>89</v>
      </c>
      <c r="E46" s="9">
        <v>1298396</v>
      </c>
      <c r="F46">
        <v>19650.01</v>
      </c>
      <c r="G46" s="9">
        <v>19650.01</v>
      </c>
    </row>
    <row r="47" spans="1:7" ht="12.75">
      <c r="A47">
        <v>44</v>
      </c>
      <c r="B47">
        <v>3000</v>
      </c>
      <c r="C47">
        <v>3341</v>
      </c>
      <c r="D47" t="s">
        <v>90</v>
      </c>
      <c r="E47" s="9">
        <v>2542760.2</v>
      </c>
      <c r="F47">
        <v>-37021.29</v>
      </c>
      <c r="G47" s="9">
        <v>29448.4</v>
      </c>
    </row>
    <row r="48" spans="1:7" ht="12.75">
      <c r="A48">
        <v>45</v>
      </c>
      <c r="B48">
        <v>3000</v>
      </c>
      <c r="C48">
        <v>3361</v>
      </c>
      <c r="D48" t="s">
        <v>91</v>
      </c>
      <c r="E48" s="9">
        <v>20000</v>
      </c>
      <c r="F48">
        <v>-6920</v>
      </c>
      <c r="G48" s="9">
        <v>0</v>
      </c>
    </row>
    <row r="49" spans="1:7" ht="12.75">
      <c r="A49">
        <v>46</v>
      </c>
      <c r="B49">
        <v>3000</v>
      </c>
      <c r="C49">
        <v>3381</v>
      </c>
      <c r="D49" t="s">
        <v>92</v>
      </c>
      <c r="E49" s="9">
        <v>14399.99</v>
      </c>
      <c r="F49">
        <v>143.19</v>
      </c>
      <c r="G49" s="9">
        <v>0</v>
      </c>
    </row>
    <row r="50" spans="1:7" ht="12.75">
      <c r="A50">
        <v>47</v>
      </c>
      <c r="B50">
        <v>3000</v>
      </c>
      <c r="C50">
        <v>3411</v>
      </c>
      <c r="D50" t="s">
        <v>93</v>
      </c>
      <c r="E50" s="9">
        <v>40000</v>
      </c>
      <c r="F50">
        <v>-3187.29</v>
      </c>
      <c r="G50" s="9">
        <v>0</v>
      </c>
    </row>
    <row r="51" spans="1:7" ht="12.75">
      <c r="A51">
        <v>48</v>
      </c>
      <c r="B51">
        <v>3000</v>
      </c>
      <c r="C51">
        <v>3451</v>
      </c>
      <c r="D51" t="s">
        <v>94</v>
      </c>
      <c r="E51" s="9">
        <v>181000</v>
      </c>
      <c r="F51">
        <v>-10975.73</v>
      </c>
      <c r="G51" s="9">
        <v>0</v>
      </c>
    </row>
    <row r="52" spans="1:7" ht="12.75">
      <c r="A52">
        <v>49</v>
      </c>
      <c r="B52">
        <v>3000</v>
      </c>
      <c r="C52">
        <v>3491</v>
      </c>
      <c r="D52" t="s">
        <v>95</v>
      </c>
      <c r="E52" s="9">
        <v>62200</v>
      </c>
      <c r="F52">
        <v>-367.01</v>
      </c>
      <c r="G52" s="9">
        <v>0</v>
      </c>
    </row>
    <row r="53" spans="1:7" ht="12.75">
      <c r="A53">
        <v>50</v>
      </c>
      <c r="B53">
        <v>3000</v>
      </c>
      <c r="C53">
        <v>3511</v>
      </c>
      <c r="D53" t="s">
        <v>96</v>
      </c>
      <c r="E53" s="9">
        <v>1286907.95</v>
      </c>
      <c r="F53">
        <v>-4637.28</v>
      </c>
      <c r="G53" s="9">
        <v>0</v>
      </c>
    </row>
    <row r="54" spans="1:7" ht="12.75">
      <c r="A54">
        <v>51</v>
      </c>
      <c r="B54">
        <v>3000</v>
      </c>
      <c r="C54">
        <v>3521</v>
      </c>
      <c r="D54" t="s">
        <v>97</v>
      </c>
      <c r="E54" s="9">
        <v>29800</v>
      </c>
      <c r="F54">
        <v>-9090.02</v>
      </c>
      <c r="G54" s="9">
        <v>0</v>
      </c>
    </row>
    <row r="55" spans="1:7" ht="12.75">
      <c r="A55">
        <v>52</v>
      </c>
      <c r="B55">
        <v>3000</v>
      </c>
      <c r="C55">
        <v>3531</v>
      </c>
      <c r="D55" t="s">
        <v>98</v>
      </c>
      <c r="E55" s="9">
        <v>396858.5</v>
      </c>
      <c r="F55">
        <v>25076.52</v>
      </c>
      <c r="G55" s="9">
        <v>500.52</v>
      </c>
    </row>
    <row r="56" spans="1:7" ht="12.75">
      <c r="A56">
        <v>53</v>
      </c>
      <c r="B56">
        <v>3000</v>
      </c>
      <c r="C56">
        <v>3571</v>
      </c>
      <c r="D56" t="s">
        <v>99</v>
      </c>
      <c r="E56" s="9">
        <v>425500</v>
      </c>
      <c r="F56">
        <v>35628.56</v>
      </c>
      <c r="G56" s="9">
        <v>7572.9</v>
      </c>
    </row>
    <row r="57" spans="1:7" ht="12.75">
      <c r="A57">
        <v>54</v>
      </c>
      <c r="B57">
        <v>3000</v>
      </c>
      <c r="C57">
        <v>3591</v>
      </c>
      <c r="D57" t="s">
        <v>100</v>
      </c>
      <c r="E57" s="9">
        <v>80000</v>
      </c>
      <c r="F57">
        <v>-17367.08</v>
      </c>
      <c r="G57" s="9">
        <v>0</v>
      </c>
    </row>
    <row r="58" spans="1:7" ht="12.75">
      <c r="A58">
        <v>55</v>
      </c>
      <c r="B58">
        <v>3000</v>
      </c>
      <c r="C58">
        <v>3611</v>
      </c>
      <c r="D58" t="s">
        <v>101</v>
      </c>
      <c r="E58" s="9">
        <v>854087.99</v>
      </c>
      <c r="F58">
        <v>0.02</v>
      </c>
      <c r="G58" s="9">
        <v>0.02</v>
      </c>
    </row>
    <row r="59" spans="1:7" ht="12.75">
      <c r="A59">
        <v>56</v>
      </c>
      <c r="B59">
        <v>3000</v>
      </c>
      <c r="C59">
        <v>3613</v>
      </c>
      <c r="D59" t="s">
        <v>102</v>
      </c>
      <c r="E59" s="9">
        <v>8000</v>
      </c>
      <c r="F59">
        <v>-1285.08</v>
      </c>
      <c r="G59" s="9">
        <v>0</v>
      </c>
    </row>
    <row r="60" spans="1:7" ht="12.75">
      <c r="A60">
        <v>57</v>
      </c>
      <c r="B60">
        <v>3000</v>
      </c>
      <c r="C60">
        <v>3615</v>
      </c>
      <c r="D60" t="s">
        <v>103</v>
      </c>
      <c r="E60" s="9">
        <v>30399.99</v>
      </c>
      <c r="F60">
        <v>0</v>
      </c>
      <c r="G60" s="9">
        <v>0</v>
      </c>
    </row>
    <row r="61" spans="1:7" ht="12.75">
      <c r="A61">
        <v>58</v>
      </c>
      <c r="B61">
        <v>3000</v>
      </c>
      <c r="C61">
        <v>3691</v>
      </c>
      <c r="D61" t="s">
        <v>104</v>
      </c>
      <c r="E61" s="9">
        <v>943826.36</v>
      </c>
      <c r="F61">
        <v>-72507.52</v>
      </c>
      <c r="G61" s="9">
        <f>0.01+301.8</f>
        <v>301.81</v>
      </c>
    </row>
    <row r="62" spans="1:7" ht="12.75">
      <c r="A62">
        <v>59</v>
      </c>
      <c r="B62">
        <v>3000</v>
      </c>
      <c r="C62">
        <v>3721</v>
      </c>
      <c r="D62" t="s">
        <v>105</v>
      </c>
      <c r="E62" s="9">
        <v>1183067.76</v>
      </c>
      <c r="F62">
        <v>235449.72</v>
      </c>
      <c r="G62" s="9">
        <f>3000+6332.78</f>
        <v>9332.779999999999</v>
      </c>
    </row>
    <row r="63" spans="1:7" ht="12.75">
      <c r="A63">
        <v>60</v>
      </c>
      <c r="B63">
        <v>3000</v>
      </c>
      <c r="C63">
        <v>3751</v>
      </c>
      <c r="D63" t="s">
        <v>106</v>
      </c>
      <c r="E63" s="9">
        <v>1388343.17</v>
      </c>
      <c r="F63">
        <v>-18974.06</v>
      </c>
      <c r="G63" s="9">
        <f>23086+4760.47+34490.94</f>
        <v>62337.41</v>
      </c>
    </row>
    <row r="64" spans="1:7" ht="12.75">
      <c r="A64">
        <v>61</v>
      </c>
      <c r="B64">
        <v>3000</v>
      </c>
      <c r="C64">
        <v>3854</v>
      </c>
      <c r="D64" t="s">
        <v>107</v>
      </c>
      <c r="E64" s="9">
        <v>1847692.5</v>
      </c>
      <c r="F64">
        <v>123906.31</v>
      </c>
      <c r="G64" s="9">
        <f>25288.08+6979.98+107.97</f>
        <v>32376.030000000002</v>
      </c>
    </row>
    <row r="65" spans="1:7" ht="12.75">
      <c r="A65">
        <v>62</v>
      </c>
      <c r="B65">
        <v>3000</v>
      </c>
      <c r="C65">
        <v>3921</v>
      </c>
      <c r="D65" t="s">
        <v>108</v>
      </c>
      <c r="E65" s="9">
        <v>10000</v>
      </c>
      <c r="F65">
        <v>-3417.2</v>
      </c>
      <c r="G65" s="9">
        <v>0</v>
      </c>
    </row>
    <row r="66" spans="1:7" ht="12.75">
      <c r="A66">
        <v>63</v>
      </c>
      <c r="B66">
        <v>4000</v>
      </c>
      <c r="C66">
        <v>4342</v>
      </c>
      <c r="D66" t="s">
        <v>109</v>
      </c>
      <c r="E66" s="9">
        <v>16509398</v>
      </c>
      <c r="F66">
        <v>325194.68</v>
      </c>
      <c r="G66" s="9">
        <v>0</v>
      </c>
    </row>
    <row r="67" spans="1:7" ht="12.75">
      <c r="A67">
        <v>64</v>
      </c>
      <c r="B67">
        <v>4000</v>
      </c>
      <c r="C67">
        <v>4412</v>
      </c>
      <c r="D67" t="s">
        <v>110</v>
      </c>
      <c r="E67" s="9">
        <v>3594999.96</v>
      </c>
      <c r="F67">
        <v>243046.6</v>
      </c>
      <c r="G67" s="9">
        <v>0</v>
      </c>
    </row>
    <row r="68" spans="1:7" ht="12.75">
      <c r="A68">
        <v>65</v>
      </c>
      <c r="B68">
        <v>4000</v>
      </c>
      <c r="C68">
        <v>4451</v>
      </c>
      <c r="D68" t="s">
        <v>111</v>
      </c>
      <c r="E68" s="9">
        <v>51000</v>
      </c>
      <c r="F68">
        <v>2000</v>
      </c>
      <c r="G68" s="9">
        <v>0</v>
      </c>
    </row>
    <row r="69" spans="1:7" ht="12.75">
      <c r="A69">
        <v>66</v>
      </c>
      <c r="B69">
        <v>5000</v>
      </c>
      <c r="C69">
        <v>5111</v>
      </c>
      <c r="D69" t="s">
        <v>112</v>
      </c>
      <c r="E69" s="9">
        <v>0</v>
      </c>
      <c r="F69">
        <v>-2808</v>
      </c>
      <c r="G69" s="9">
        <v>0</v>
      </c>
    </row>
    <row r="70" spans="1:7" ht="12.75">
      <c r="A70">
        <v>67</v>
      </c>
      <c r="B70">
        <v>5000</v>
      </c>
      <c r="C70">
        <v>5111</v>
      </c>
      <c r="D70" t="s">
        <v>113</v>
      </c>
      <c r="E70" s="9">
        <v>144330</v>
      </c>
      <c r="F70">
        <v>686</v>
      </c>
      <c r="G70" s="9">
        <v>686</v>
      </c>
    </row>
    <row r="71" spans="1:7" ht="12.75">
      <c r="A71">
        <v>68</v>
      </c>
      <c r="B71">
        <v>5000</v>
      </c>
      <c r="C71">
        <v>5151</v>
      </c>
      <c r="D71" t="s">
        <v>114</v>
      </c>
      <c r="E71" s="9">
        <v>576264</v>
      </c>
      <c r="F71">
        <v>0</v>
      </c>
      <c r="G71" s="9">
        <v>0</v>
      </c>
    </row>
    <row r="72" spans="1:7" ht="12.75">
      <c r="A72">
        <v>69</v>
      </c>
      <c r="B72">
        <v>5000</v>
      </c>
      <c r="C72">
        <v>5411</v>
      </c>
      <c r="D72" t="s">
        <v>115</v>
      </c>
      <c r="E72" s="9">
        <v>765283</v>
      </c>
      <c r="F72">
        <v>34</v>
      </c>
      <c r="G72" s="9">
        <v>34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2017-06-06T18:28:24Z</dcterms:created>
  <dcterms:modified xsi:type="dcterms:W3CDTF">2017-09-13T16:28:44Z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